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Карпова_МИ\"/>
    </mc:Choice>
  </mc:AlternateContent>
  <xr:revisionPtr revIDLastSave="0" documentId="13_ncr:1_{99C70B44-80E0-4C3E-852F-E60F57BCC90D}" xr6:coauthVersionLast="47" xr6:coauthVersionMax="47" xr10:uidLastSave="{00000000-0000-0000-0000-000000000000}"/>
  <bookViews>
    <workbookView xWindow="8265" yWindow="1035" windowWidth="16920" windowHeight="13995" xr2:uid="{00000000-000D-0000-FFFF-FFFF00000000}"/>
  </bookViews>
  <sheets>
    <sheet name="Содержание" sheetId="1" r:id="rId1"/>
    <sheet name="1" sheetId="2" r:id="rId2"/>
    <sheet name="2" sheetId="3" r:id="rId3"/>
  </sheets>
  <definedNames>
    <definedName name="OLE_LINK1" localSheetId="1">'1'!$E$10</definedName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<sst xmlns="http://schemas.openxmlformats.org/spreadsheetml/2006/main" count="52" uniqueCount="51">
  <si>
    <t>Содержание:</t>
  </si>
  <si>
    <t>Всего</t>
  </si>
  <si>
    <t>1.</t>
  </si>
  <si>
    <t xml:space="preserve">          К содержанию</t>
  </si>
  <si>
    <t xml:space="preserve">  К содержанию</t>
  </si>
  <si>
    <t>Ответственный исполнитель: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</si>
  <si>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</si>
  <si>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</si>
  <si>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</si>
  <si>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</si>
  <si>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</si>
  <si>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</si>
  <si>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</si>
  <si>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</si>
  <si>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</si>
  <si>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</si>
  <si>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</si>
  <si>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</si>
  <si>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</si>
  <si>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</si>
  <si>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D Обрабатывающие производства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</si>
  <si>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</si>
  <si>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</si>
  <si>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</si>
  <si>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</si>
  <si>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</si>
  <si>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</si>
  <si>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</si>
  <si>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</si>
  <si>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</si>
  <si>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</si>
  <si>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</si>
  <si>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</si>
  <si>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</si>
  <si>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</si>
  <si>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</si>
  <si>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</si>
  <si>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</si>
  <si>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</si>
  <si>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</si>
  <si>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Федорова Алена Борисовна</t>
  </si>
  <si>
    <t>тел. 8 (423) 243-23-87</t>
  </si>
  <si>
    <t xml:space="preserve">Всего </t>
  </si>
  <si>
    <t>1) По данным бухгалтерской отчетности, по полному кругу  организаций (без банков, бюджетных и страховых организаций).</t>
  </si>
  <si>
    <t>Прибыль (убыток, "-") до налогообложения  2004 - 2016 гг.</t>
  </si>
  <si>
    <t>1) По данным бухгалтерской отчетности, по полному кругу  организаций (без банков, бюджетных и страховых организаций). Информация сформирована на основании данных, поученных из государственного информационного ресурса бухгалтерской (финансовой) отчетности и данных,представленных в органы государственной статистик.</t>
  </si>
  <si>
    <t>(млн рублей)</t>
  </si>
  <si>
    <r>
      <t xml:space="preserve">Прибыль (убыток, "-") до налогообложения по Приморскому краю по видам экономической деятельности 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</si>
  <si>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r>
      <t>Прибыль (убыток, "-") до налогообложения по Приморскому краю по видам экономической деятельности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</si>
  <si>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t>Прибыль (убыток, "-") до налогообложения, начиная с 2017 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</si>
  <si>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18.09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</si>
</sst>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6" fillId="0" borderId="0" xfId="0" applyFont="1"/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3" fontId="6" fillId="0" borderId="0" xfId="0" applyNumberFormat="1" applyFont="1"/>
    <xf numFmtId="0" fontId="4" fillId="2" borderId="0" xfId="1" applyFont="1" applyFill="1" applyAlignment="1" applyProtection="1"/>
    <xf numFmtId="165" fontId="2" fillId="0" borderId="0" xfId="1" applyNumberFormat="1" applyFill="1" applyBorder="1" applyAlignment="1" applyProtection="1">
      <alignment horizontal="left" vertical="center"/>
    </xf>
    <xf numFmtId="165" fontId="6" fillId="0" borderId="0" xfId="0" applyNumberFormat="1" applyFont="1"/>
    <xf numFmtId="1" fontId="15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9" fillId="0" borderId="1" xfId="0" applyFont="1" applyBorder="1" applyAlignment="1">
      <alignment vertical="center" wrapText="1"/>
    </xf>
    <xf numFmtId="1" fontId="20" fillId="0" borderId="6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1" fontId="15" fillId="0" borderId="3" xfId="0" applyNumberFormat="1" applyFont="1" applyBorder="1"/>
    <xf numFmtId="1" fontId="15" fillId="0" borderId="1" xfId="0" applyNumberFormat="1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5" fillId="0" borderId="0" xfId="0" applyFont="1"/>
    <xf numFmtId="1" fontId="15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4" xfId="0" applyFont="1" applyBorder="1" applyAlignment="1">
      <alignment horizontal="right"/>
    </xf>
    <xf numFmtId="1" fontId="15" fillId="0" borderId="1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1" fontId="15" fillId="0" borderId="1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horizontal="right"/>
    </xf>
    <xf numFmtId="0" fontId="15" fillId="0" borderId="4" xfId="0" applyFont="1" applyBorder="1"/>
    <xf numFmtId="1" fontId="15" fillId="0" borderId="3" xfId="0" applyNumberFormat="1" applyFont="1" applyBorder="1" applyAlignment="1">
      <alignment wrapText="1"/>
    </xf>
    <xf numFmtId="0" fontId="15" fillId="0" borderId="3" xfId="0" applyFont="1" applyBorder="1" applyAlignment="1">
      <alignment wrapText="1"/>
    </xf>
    <xf numFmtId="1" fontId="15" fillId="0" borderId="3" xfId="0" applyNumberFormat="1" applyFont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11" fillId="0" borderId="0" xfId="1" quotePrefix="1" applyFont="1" applyBorder="1" applyAlignment="1">
      <alignment horizontal="left"/>
    </xf>
    <xf numFmtId="165" fontId="2" fillId="0" borderId="0" xfId="1" applyNumberForma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Финансовый 2" xfId="2" xr:uid="{00000000-0005-0000-0000-000008000000}"/>
    <cellStyle name="Финансовый 3" xfId="9" xr:uid="{00000000-0005-0000-0000-000009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showGridLines="0" tabSelected="1" workbookViewId="0">
      <selection activeCell="B10" sqref="B10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3" x14ac:dyDescent="0.25">
      <c r="A1" s="1" t="s">
        <v>0</v>
      </c>
    </row>
    <row r="2" spans="1:13" x14ac:dyDescent="0.25">
      <c r="A2" s="1" t="s">
        <v>2</v>
      </c>
      <c r="B2" s="48" t="s">
        <v>44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7.25" customHeight="1" x14ac:dyDescent="0.25">
      <c r="A3" s="4">
        <v>2</v>
      </c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5" spans="1:13" x14ac:dyDescent="0.25">
      <c r="B5" s="4" t="s">
        <v>5</v>
      </c>
    </row>
    <row r="6" spans="1:13" x14ac:dyDescent="0.25">
      <c r="B6" s="5" t="s">
        <v>40</v>
      </c>
    </row>
    <row r="7" spans="1:13" x14ac:dyDescent="0.25">
      <c r="B7" s="5" t="s">
        <v>41</v>
      </c>
    </row>
    <row r="8" spans="1:13" ht="15.6" x14ac:dyDescent="0.3">
      <c r="B8" s="6"/>
    </row>
    <row r="9" spans="1:13" x14ac:dyDescent="0.25">
      <c r="B9" s="8" t="s">
        <v>50</v>
      </c>
    </row>
  </sheetData>
  <mergeCells count="2">
    <mergeCell ref="B2:L2"/>
    <mergeCell ref="B3:M3"/>
  </mergeCells>
  <hyperlinks>
    <hyperlink ref="B2" location="'1Б'!A1" display="Баланс активов и пассивов на конец года- общий" xr:uid="{00000000-0004-0000-0000-000000000000}"/>
    <hyperlink ref="B3" location="'2'!A1" display="Наличие основных фондов в Российской Федерации по формам собственности на конец очетного года по полной учетной стоимости" xr:uid="{00000000-0004-0000-0000-000001000000}"/>
    <hyperlink ref="B2:J2" location="'1'!A1" display="'1'!A1" xr:uid="{00000000-0004-0000-0000-000002000000}"/>
    <hyperlink ref="B2:L2" location="'1'!A1" display="Наличие основных фондов в Российской Федерации на конец отчетного года по полной учетной стоимости" xr:uid="{00000000-0004-0000-0000-000003000000}"/>
  </hyperlinks>
  <pageMargins left="0.25" right="0.25" top="0.75" bottom="0.75" header="0.3" footer="0.3"/>
  <pageSetup paperSize="9" orientation="portrait" r:id="rId1"/>
  <ignoredErrors>
    <ignoredError sqref="A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A2" sqref="A2:N2"/>
    </sheetView>
  </sheetViews>
  <sheetFormatPr defaultColWidth="9.140625" defaultRowHeight="15.75" x14ac:dyDescent="0.25"/>
  <cols>
    <col min="1" max="1" width="42.85546875" style="2" customWidth="1"/>
    <col min="2" max="2" width="11.7109375" style="10" customWidth="1"/>
    <col min="3" max="3" width="11.7109375" style="2" customWidth="1"/>
    <col min="4" max="4" width="11.7109375" style="10" customWidth="1"/>
    <col min="5" max="5" width="11.7109375" style="2" customWidth="1"/>
    <col min="6" max="6" width="14.140625" style="2" customWidth="1"/>
    <col min="7" max="14" width="14.140625" style="2" bestFit="1" customWidth="1"/>
    <col min="15" max="23" width="11.28515625" style="2" customWidth="1"/>
    <col min="24" max="24" width="13" style="2" customWidth="1"/>
    <col min="25" max="28" width="11.28515625" style="2" customWidth="1"/>
    <col min="29" max="29" width="13.42578125" style="2" customWidth="1"/>
    <col min="30" max="16384" width="9.140625" style="2"/>
  </cols>
  <sheetData>
    <row r="1" spans="1:14" ht="33" customHeight="1" x14ac:dyDescent="0.25">
      <c r="A1" s="50" t="s">
        <v>4</v>
      </c>
      <c r="B1" s="50"/>
      <c r="C1" s="50"/>
      <c r="D1" s="50"/>
      <c r="E1" s="50"/>
      <c r="F1" s="50"/>
    </row>
    <row r="2" spans="1:14" ht="27.75" customHeight="1" x14ac:dyDescent="0.25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7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5" t="s">
        <v>46</v>
      </c>
    </row>
    <row r="4" spans="1:14" s="33" customFormat="1" ht="16.5" x14ac:dyDescent="0.25">
      <c r="A4" s="29"/>
      <c r="B4" s="30">
        <v>2004</v>
      </c>
      <c r="C4" s="31">
        <v>2005</v>
      </c>
      <c r="D4" s="30">
        <v>2006</v>
      </c>
      <c r="E4" s="31">
        <v>2007</v>
      </c>
      <c r="F4" s="31">
        <v>2008</v>
      </c>
      <c r="G4" s="31">
        <v>2009</v>
      </c>
      <c r="H4" s="31">
        <v>2010</v>
      </c>
      <c r="I4" s="31">
        <v>2011</v>
      </c>
      <c r="J4" s="31">
        <v>2012</v>
      </c>
      <c r="K4" s="32">
        <v>2013</v>
      </c>
      <c r="L4" s="29">
        <v>2014</v>
      </c>
      <c r="M4" s="29">
        <v>2015</v>
      </c>
      <c r="N4" s="29">
        <v>2016</v>
      </c>
    </row>
    <row r="5" spans="1:14" s="34" customFormat="1" ht="16.5" x14ac:dyDescent="0.25">
      <c r="A5" s="16" t="s">
        <v>1</v>
      </c>
      <c r="B5" s="11">
        <v>11574</v>
      </c>
      <c r="C5" s="26">
        <v>12763</v>
      </c>
      <c r="D5" s="11">
        <v>15983</v>
      </c>
      <c r="E5" s="26">
        <v>24534</v>
      </c>
      <c r="F5" s="36">
        <v>23944</v>
      </c>
      <c r="G5" s="26">
        <v>24411</v>
      </c>
      <c r="H5" s="26">
        <v>36832</v>
      </c>
      <c r="I5" s="26">
        <v>21621</v>
      </c>
      <c r="J5" s="26">
        <v>38870</v>
      </c>
      <c r="K5" s="37">
        <v>36809</v>
      </c>
      <c r="L5" s="26">
        <v>14637</v>
      </c>
      <c r="M5" s="26">
        <v>54380</v>
      </c>
      <c r="N5" s="23">
        <v>85538</v>
      </c>
    </row>
    <row r="6" spans="1:14" s="35" customFormat="1" ht="33" x14ac:dyDescent="0.25">
      <c r="A6" s="18" t="s">
        <v>6</v>
      </c>
      <c r="B6" s="11">
        <v>472</v>
      </c>
      <c r="C6" s="26">
        <v>610</v>
      </c>
      <c r="D6" s="11">
        <v>971</v>
      </c>
      <c r="E6" s="37">
        <v>958</v>
      </c>
      <c r="F6" s="37">
        <v>-684</v>
      </c>
      <c r="G6" s="26">
        <v>436</v>
      </c>
      <c r="H6" s="26">
        <v>585</v>
      </c>
      <c r="I6" s="26">
        <v>521</v>
      </c>
      <c r="J6" s="37">
        <v>1250</v>
      </c>
      <c r="K6" s="37">
        <v>1227</v>
      </c>
      <c r="L6" s="26">
        <v>-1005</v>
      </c>
      <c r="M6" s="26">
        <v>-964</v>
      </c>
      <c r="N6" s="27">
        <v>3141</v>
      </c>
    </row>
    <row r="7" spans="1:14" s="35" customFormat="1" ht="16.5" x14ac:dyDescent="0.25">
      <c r="A7" s="18" t="s">
        <v>7</v>
      </c>
      <c r="B7" s="11">
        <v>228</v>
      </c>
      <c r="C7" s="26">
        <v>-41</v>
      </c>
      <c r="D7" s="11">
        <v>312</v>
      </c>
      <c r="E7" s="37">
        <v>1249</v>
      </c>
      <c r="F7" s="37">
        <v>1680</v>
      </c>
      <c r="G7" s="26">
        <v>3167</v>
      </c>
      <c r="H7" s="26">
        <v>3267</v>
      </c>
      <c r="I7" s="26">
        <v>3933</v>
      </c>
      <c r="J7" s="37">
        <v>4200</v>
      </c>
      <c r="K7" s="37">
        <v>3202</v>
      </c>
      <c r="L7" s="26">
        <v>-576</v>
      </c>
      <c r="M7" s="26">
        <v>10550</v>
      </c>
      <c r="N7" s="27">
        <v>13076</v>
      </c>
    </row>
    <row r="8" spans="1:14" s="35" customFormat="1" ht="21.75" customHeight="1" x14ac:dyDescent="0.25">
      <c r="A8" s="18" t="s">
        <v>8</v>
      </c>
      <c r="B8" s="11">
        <v>-516</v>
      </c>
      <c r="C8" s="26">
        <v>171</v>
      </c>
      <c r="D8" s="11">
        <v>1269</v>
      </c>
      <c r="E8" s="37">
        <v>3060</v>
      </c>
      <c r="F8" s="37">
        <v>-1387</v>
      </c>
      <c r="G8" s="26">
        <v>315</v>
      </c>
      <c r="H8" s="26">
        <v>1297</v>
      </c>
      <c r="I8" s="11">
        <v>2399</v>
      </c>
      <c r="J8" s="37">
        <v>1482</v>
      </c>
      <c r="K8" s="37">
        <v>-62</v>
      </c>
      <c r="L8" s="26">
        <v>-442</v>
      </c>
      <c r="M8" s="11">
        <v>-1452</v>
      </c>
      <c r="N8" s="27">
        <v>-2450</v>
      </c>
    </row>
    <row r="9" spans="1:14" s="35" customFormat="1" ht="33" x14ac:dyDescent="0.25">
      <c r="A9" s="18" t="s">
        <v>20</v>
      </c>
      <c r="B9" s="11">
        <v>204</v>
      </c>
      <c r="C9" s="26">
        <v>388</v>
      </c>
      <c r="D9" s="11">
        <v>1175</v>
      </c>
      <c r="E9" s="37">
        <v>1982</v>
      </c>
      <c r="F9" s="37">
        <v>1588</v>
      </c>
      <c r="G9" s="26">
        <v>2605</v>
      </c>
      <c r="H9" s="26">
        <v>1917</v>
      </c>
      <c r="I9" s="26">
        <v>1802</v>
      </c>
      <c r="J9" s="37">
        <v>5622</v>
      </c>
      <c r="K9" s="37">
        <v>3235</v>
      </c>
      <c r="L9" s="26">
        <v>-2859</v>
      </c>
      <c r="M9" s="26">
        <v>-5926</v>
      </c>
      <c r="N9" s="27">
        <v>-2688</v>
      </c>
    </row>
    <row r="10" spans="1:14" s="35" customFormat="1" ht="30.75" customHeight="1" x14ac:dyDescent="0.25">
      <c r="A10" s="18" t="s">
        <v>9</v>
      </c>
      <c r="B10" s="11">
        <v>815</v>
      </c>
      <c r="C10" s="26">
        <v>753</v>
      </c>
      <c r="D10" s="11">
        <v>1008</v>
      </c>
      <c r="E10" s="38">
        <f>-ABS(-2396)</f>
        <v>-2396</v>
      </c>
      <c r="F10" s="37">
        <v>-272</v>
      </c>
      <c r="G10" s="26">
        <v>10</v>
      </c>
      <c r="H10" s="26">
        <v>1193</v>
      </c>
      <c r="I10" s="26">
        <v>-114</v>
      </c>
      <c r="J10" s="37">
        <v>391</v>
      </c>
      <c r="K10" s="39">
        <v>-834</v>
      </c>
      <c r="L10" s="26">
        <v>-4690</v>
      </c>
      <c r="M10" s="26">
        <v>-3003</v>
      </c>
      <c r="N10" s="27">
        <v>-436</v>
      </c>
    </row>
    <row r="11" spans="1:14" s="35" customFormat="1" ht="16.5" x14ac:dyDescent="0.25">
      <c r="A11" s="18" t="s">
        <v>10</v>
      </c>
      <c r="B11" s="11">
        <v>244</v>
      </c>
      <c r="C11" s="26">
        <v>116</v>
      </c>
      <c r="D11" s="11">
        <v>559</v>
      </c>
      <c r="E11" s="37">
        <v>1156</v>
      </c>
      <c r="F11" s="37">
        <v>2054</v>
      </c>
      <c r="G11" s="26">
        <v>2277</v>
      </c>
      <c r="H11" s="26">
        <v>1653</v>
      </c>
      <c r="I11" s="26">
        <v>1499</v>
      </c>
      <c r="J11" s="37">
        <v>-754</v>
      </c>
      <c r="K11" s="37">
        <v>725</v>
      </c>
      <c r="L11" s="26">
        <v>-2440</v>
      </c>
      <c r="M11" s="26">
        <v>187</v>
      </c>
      <c r="N11" s="27">
        <v>497</v>
      </c>
    </row>
    <row r="12" spans="1:14" s="35" customFormat="1" ht="66" x14ac:dyDescent="0.25">
      <c r="A12" s="18" t="s">
        <v>11</v>
      </c>
      <c r="B12" s="11">
        <v>2292</v>
      </c>
      <c r="C12" s="26">
        <v>2359</v>
      </c>
      <c r="D12" s="11">
        <v>2280</v>
      </c>
      <c r="E12" s="37">
        <v>4088</v>
      </c>
      <c r="F12" s="37">
        <v>4590</v>
      </c>
      <c r="G12" s="26">
        <v>3996</v>
      </c>
      <c r="H12" s="26">
        <v>5887</v>
      </c>
      <c r="I12" s="26">
        <v>5766</v>
      </c>
      <c r="J12" s="37">
        <v>9975</v>
      </c>
      <c r="K12" s="37">
        <v>11053</v>
      </c>
      <c r="L12" s="26">
        <v>10342</v>
      </c>
      <c r="M12" s="26">
        <v>12052</v>
      </c>
      <c r="N12" s="27">
        <v>19909</v>
      </c>
    </row>
    <row r="13" spans="1:14" s="35" customFormat="1" ht="16.5" x14ac:dyDescent="0.25">
      <c r="A13" s="18" t="s">
        <v>12</v>
      </c>
      <c r="B13" s="40">
        <v>25</v>
      </c>
      <c r="C13" s="24">
        <v>24</v>
      </c>
      <c r="D13" s="40">
        <v>28</v>
      </c>
      <c r="E13" s="41">
        <v>206</v>
      </c>
      <c r="F13" s="37">
        <v>381</v>
      </c>
      <c r="G13" s="42">
        <v>111</v>
      </c>
      <c r="H13" s="42">
        <v>209</v>
      </c>
      <c r="I13" s="42">
        <v>411</v>
      </c>
      <c r="J13" s="43">
        <v>554</v>
      </c>
      <c r="K13" s="43">
        <v>1046</v>
      </c>
      <c r="L13" s="42">
        <v>487</v>
      </c>
      <c r="M13" s="42">
        <v>513</v>
      </c>
      <c r="N13" s="27">
        <v>-387</v>
      </c>
    </row>
    <row r="14" spans="1:14" s="35" customFormat="1" ht="16.5" x14ac:dyDescent="0.25">
      <c r="A14" s="18" t="s">
        <v>13</v>
      </c>
      <c r="B14" s="11">
        <v>7788</v>
      </c>
      <c r="C14" s="26">
        <v>7113</v>
      </c>
      <c r="D14" s="11">
        <v>7575</v>
      </c>
      <c r="E14" s="37">
        <v>12910</v>
      </c>
      <c r="F14" s="44">
        <v>15302</v>
      </c>
      <c r="G14" s="26">
        <v>10122</v>
      </c>
      <c r="H14" s="26">
        <v>17940</v>
      </c>
      <c r="I14" s="11">
        <v>3761</v>
      </c>
      <c r="J14" s="36">
        <v>12270</v>
      </c>
      <c r="K14" s="37">
        <v>8309</v>
      </c>
      <c r="L14" s="26">
        <v>6488</v>
      </c>
      <c r="M14" s="26">
        <v>37608</v>
      </c>
      <c r="N14" s="27">
        <v>40182</v>
      </c>
    </row>
    <row r="15" spans="1:14" s="35" customFormat="1" ht="16.5" x14ac:dyDescent="0.25">
      <c r="A15" s="18" t="s">
        <v>14</v>
      </c>
      <c r="B15" s="22">
        <v>38</v>
      </c>
      <c r="C15" s="23">
        <v>72</v>
      </c>
      <c r="D15" s="22">
        <v>187</v>
      </c>
      <c r="E15" s="44">
        <v>315</v>
      </c>
      <c r="F15" s="44">
        <v>-438</v>
      </c>
      <c r="G15" s="23">
        <v>269</v>
      </c>
      <c r="H15" s="23">
        <v>1335</v>
      </c>
      <c r="I15" s="23">
        <v>1037</v>
      </c>
      <c r="J15" s="44">
        <v>2042</v>
      </c>
      <c r="K15" s="44">
        <v>1814</v>
      </c>
      <c r="L15" s="23">
        <v>2388</v>
      </c>
      <c r="M15" s="23">
        <v>1657</v>
      </c>
      <c r="N15" s="27">
        <v>3865</v>
      </c>
    </row>
    <row r="16" spans="1:14" s="35" customFormat="1" ht="49.5" x14ac:dyDescent="0.25">
      <c r="A16" s="18" t="s">
        <v>15</v>
      </c>
      <c r="B16" s="11">
        <v>20</v>
      </c>
      <c r="C16" s="26">
        <v>1115</v>
      </c>
      <c r="D16" s="11">
        <v>425</v>
      </c>
      <c r="E16" s="37">
        <v>838</v>
      </c>
      <c r="F16" s="37">
        <v>1139</v>
      </c>
      <c r="G16" s="26">
        <v>853</v>
      </c>
      <c r="H16" s="26">
        <v>1312</v>
      </c>
      <c r="I16" s="26">
        <v>426</v>
      </c>
      <c r="J16" s="37">
        <v>1459</v>
      </c>
      <c r="K16" s="37">
        <v>6447</v>
      </c>
      <c r="L16" s="26">
        <v>6122</v>
      </c>
      <c r="M16" s="26">
        <v>3503</v>
      </c>
      <c r="N16" s="27">
        <v>7435</v>
      </c>
    </row>
    <row r="17" spans="1:14" s="35" customFormat="1" ht="49.5" x14ac:dyDescent="0.25">
      <c r="A17" s="18" t="s">
        <v>16</v>
      </c>
      <c r="B17" s="45">
        <v>-1</v>
      </c>
      <c r="C17" s="46">
        <v>3</v>
      </c>
      <c r="D17" s="45">
        <v>-1</v>
      </c>
      <c r="E17" s="46">
        <v>4</v>
      </c>
      <c r="F17" s="47">
        <v>4</v>
      </c>
      <c r="G17" s="47">
        <v>0</v>
      </c>
      <c r="H17" s="47">
        <v>2</v>
      </c>
      <c r="I17" s="47">
        <v>0</v>
      </c>
      <c r="J17" s="47">
        <v>-2</v>
      </c>
      <c r="K17" s="47"/>
      <c r="L17" s="47"/>
      <c r="M17" s="47">
        <v>0</v>
      </c>
      <c r="N17" s="27">
        <v>4</v>
      </c>
    </row>
    <row r="18" spans="1:14" s="35" customFormat="1" ht="16.5" x14ac:dyDescent="0.25">
      <c r="A18" s="18" t="s">
        <v>17</v>
      </c>
      <c r="B18" s="40">
        <v>8</v>
      </c>
      <c r="C18" s="24">
        <v>9</v>
      </c>
      <c r="D18" s="40">
        <v>31</v>
      </c>
      <c r="E18" s="24">
        <v>33</v>
      </c>
      <c r="F18" s="42">
        <v>28</v>
      </c>
      <c r="G18" s="42">
        <v>46</v>
      </c>
      <c r="H18" s="42">
        <v>77</v>
      </c>
      <c r="I18" s="42">
        <v>68</v>
      </c>
      <c r="J18" s="42">
        <v>93</v>
      </c>
      <c r="K18" s="42">
        <v>221</v>
      </c>
      <c r="L18" s="42">
        <v>72</v>
      </c>
      <c r="M18" s="42">
        <v>-51</v>
      </c>
      <c r="N18" s="27">
        <v>115</v>
      </c>
    </row>
    <row r="19" spans="1:14" s="35" customFormat="1" ht="33" x14ac:dyDescent="0.25">
      <c r="A19" s="18" t="s">
        <v>18</v>
      </c>
      <c r="B19" s="40">
        <v>18</v>
      </c>
      <c r="C19" s="24">
        <v>50</v>
      </c>
      <c r="D19" s="40">
        <v>33</v>
      </c>
      <c r="E19" s="24">
        <v>29</v>
      </c>
      <c r="F19" s="42">
        <v>56</v>
      </c>
      <c r="G19" s="42">
        <v>84</v>
      </c>
      <c r="H19" s="42">
        <v>38</v>
      </c>
      <c r="I19" s="42">
        <v>105</v>
      </c>
      <c r="J19" s="42">
        <v>135</v>
      </c>
      <c r="K19" s="42">
        <v>481</v>
      </c>
      <c r="L19" s="42">
        <v>349</v>
      </c>
      <c r="M19" s="42">
        <v>447</v>
      </c>
      <c r="N19" s="27">
        <v>708</v>
      </c>
    </row>
    <row r="20" spans="1:14" s="35" customFormat="1" ht="49.5" x14ac:dyDescent="0.25">
      <c r="A20" s="18" t="s">
        <v>19</v>
      </c>
      <c r="B20" s="40">
        <v>-61</v>
      </c>
      <c r="C20" s="24">
        <v>21</v>
      </c>
      <c r="D20" s="40">
        <v>131</v>
      </c>
      <c r="E20" s="24">
        <v>102</v>
      </c>
      <c r="F20" s="42">
        <v>-97</v>
      </c>
      <c r="G20" s="42">
        <v>120</v>
      </c>
      <c r="H20" s="42">
        <v>120</v>
      </c>
      <c r="I20" s="42">
        <v>7</v>
      </c>
      <c r="J20" s="42">
        <v>153</v>
      </c>
      <c r="K20" s="42">
        <v>-55</v>
      </c>
      <c r="L20" s="42">
        <v>401</v>
      </c>
      <c r="M20" s="42">
        <v>-741</v>
      </c>
      <c r="N20" s="27">
        <v>2567</v>
      </c>
    </row>
    <row r="21" spans="1:14" ht="30" customHeight="1" x14ac:dyDescent="0.25">
      <c r="A21" s="52" t="s">
        <v>43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5">
      <c r="A22" s="12"/>
      <c r="F22" s="7"/>
      <c r="G22" s="7"/>
      <c r="H22" s="7"/>
      <c r="I22" s="7"/>
      <c r="J22" s="7"/>
      <c r="K22" s="7"/>
      <c r="L22" s="7"/>
      <c r="M22" s="7"/>
      <c r="N22" s="7"/>
    </row>
  </sheetData>
  <mergeCells count="3">
    <mergeCell ref="A1:F1"/>
    <mergeCell ref="A2:N2"/>
    <mergeCell ref="A21:N21"/>
  </mergeCells>
  <hyperlinks>
    <hyperlink ref="A1" location="Содержание!B5" display="      К содержанию" xr:uid="{00000000-0004-0000-0100-000000000000}"/>
    <hyperlink ref="A1:F1" location="Содержание!A2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zoomScaleNormal="100" workbookViewId="0"/>
  </sheetViews>
  <sheetFormatPr defaultColWidth="9.140625" defaultRowHeight="15.75" x14ac:dyDescent="0.25"/>
  <cols>
    <col min="1" max="1" width="38.140625" style="2" customWidth="1"/>
    <col min="2" max="7" width="13.140625" style="2" customWidth="1"/>
    <col min="8" max="16384" width="9.140625" style="2"/>
  </cols>
  <sheetData>
    <row r="1" spans="1:7" ht="33" customHeight="1" x14ac:dyDescent="0.25">
      <c r="A1" s="9" t="s">
        <v>3</v>
      </c>
      <c r="B1" s="3"/>
      <c r="C1" s="3"/>
      <c r="D1" s="3"/>
      <c r="E1" s="3"/>
      <c r="F1" s="3"/>
      <c r="G1" s="3"/>
    </row>
    <row r="2" spans="1:7" ht="39.75" customHeight="1" x14ac:dyDescent="0.25">
      <c r="A2" s="51" t="s">
        <v>48</v>
      </c>
      <c r="B2" s="51"/>
      <c r="C2" s="51"/>
      <c r="D2" s="51"/>
      <c r="E2" s="51"/>
      <c r="F2" s="51"/>
      <c r="G2" s="51"/>
    </row>
    <row r="3" spans="1:7" ht="27.75" customHeight="1" x14ac:dyDescent="0.25">
      <c r="A3" s="14"/>
      <c r="B3" s="13"/>
      <c r="C3" s="13"/>
      <c r="D3" s="13"/>
      <c r="E3" s="13"/>
      <c r="F3" s="13"/>
      <c r="G3" s="15" t="s">
        <v>46</v>
      </c>
    </row>
    <row r="4" spans="1:7" ht="16.5" x14ac:dyDescent="0.25">
      <c r="A4" s="19"/>
      <c r="B4" s="28">
        <v>2017</v>
      </c>
      <c r="C4" s="28">
        <v>2018</v>
      </c>
      <c r="D4" s="28">
        <v>2019</v>
      </c>
      <c r="E4" s="28">
        <v>2020</v>
      </c>
      <c r="F4" s="28">
        <v>2021</v>
      </c>
      <c r="G4" s="28">
        <v>2022</v>
      </c>
    </row>
    <row r="5" spans="1:7" s="1" customFormat="1" ht="16.5" x14ac:dyDescent="0.25">
      <c r="A5" s="20" t="s">
        <v>42</v>
      </c>
      <c r="B5" s="21">
        <v>78315</v>
      </c>
      <c r="C5" s="21">
        <v>105777</v>
      </c>
      <c r="D5" s="22">
        <v>140561</v>
      </c>
      <c r="E5" s="22">
        <v>122764</v>
      </c>
      <c r="F5" s="23">
        <v>289627</v>
      </c>
      <c r="G5" s="17">
        <v>25065</v>
      </c>
    </row>
    <row r="6" spans="1:7" ht="33.75" customHeight="1" x14ac:dyDescent="0.25">
      <c r="A6" s="24" t="s">
        <v>21</v>
      </c>
      <c r="B6" s="24">
        <v>6934</v>
      </c>
      <c r="C6" s="24">
        <v>4151</v>
      </c>
      <c r="D6" s="25">
        <v>20532</v>
      </c>
      <c r="E6" s="26">
        <v>8745</v>
      </c>
      <c r="F6" s="26">
        <v>40845</v>
      </c>
      <c r="G6" s="17">
        <v>24949</v>
      </c>
    </row>
    <row r="7" spans="1:7" ht="16.5" x14ac:dyDescent="0.25">
      <c r="A7" s="24" t="s">
        <v>22</v>
      </c>
      <c r="B7" s="24">
        <v>4</v>
      </c>
      <c r="C7" s="24">
        <v>-210</v>
      </c>
      <c r="D7" s="25">
        <v>-62</v>
      </c>
      <c r="E7" s="26">
        <v>-1315</v>
      </c>
      <c r="F7" s="26">
        <v>965</v>
      </c>
      <c r="G7" s="17">
        <v>-3875</v>
      </c>
    </row>
    <row r="8" spans="1:7" ht="16.5" x14ac:dyDescent="0.25">
      <c r="A8" s="24" t="s">
        <v>23</v>
      </c>
      <c r="B8" s="24">
        <v>502</v>
      </c>
      <c r="C8" s="24">
        <v>5591</v>
      </c>
      <c r="D8" s="25">
        <v>10738</v>
      </c>
      <c r="E8" s="26">
        <v>-6695</v>
      </c>
      <c r="F8" s="26">
        <v>-3507</v>
      </c>
      <c r="G8" s="17">
        <v>-10264</v>
      </c>
    </row>
    <row r="9" spans="1:7" ht="49.5" x14ac:dyDescent="0.25">
      <c r="A9" s="24" t="s">
        <v>24</v>
      </c>
      <c r="B9" s="24">
        <v>-2609</v>
      </c>
      <c r="C9" s="24">
        <v>2597</v>
      </c>
      <c r="D9" s="25">
        <v>-6562</v>
      </c>
      <c r="E9" s="26">
        <v>-19585</v>
      </c>
      <c r="F9" s="26">
        <v>1217</v>
      </c>
      <c r="G9" s="17">
        <v>1492</v>
      </c>
    </row>
    <row r="10" spans="1:7" ht="66" x14ac:dyDescent="0.25">
      <c r="A10" s="24" t="s">
        <v>25</v>
      </c>
      <c r="B10" s="24">
        <v>-191</v>
      </c>
      <c r="C10" s="24">
        <v>239</v>
      </c>
      <c r="D10" s="25">
        <v>412</v>
      </c>
      <c r="E10" s="26">
        <v>-60</v>
      </c>
      <c r="F10" s="26">
        <v>-107</v>
      </c>
      <c r="G10" s="17">
        <v>-444</v>
      </c>
    </row>
    <row r="11" spans="1:7" ht="16.5" x14ac:dyDescent="0.25">
      <c r="A11" s="24" t="s">
        <v>26</v>
      </c>
      <c r="B11" s="24">
        <v>-66</v>
      </c>
      <c r="C11" s="24">
        <v>-1113</v>
      </c>
      <c r="D11" s="25">
        <v>3346</v>
      </c>
      <c r="E11" s="26">
        <v>3968</v>
      </c>
      <c r="F11" s="26">
        <v>3554</v>
      </c>
      <c r="G11" s="17">
        <v>7944</v>
      </c>
    </row>
    <row r="12" spans="1:7" ht="49.5" x14ac:dyDescent="0.25">
      <c r="A12" s="24" t="s">
        <v>27</v>
      </c>
      <c r="B12" s="24">
        <v>22882</v>
      </c>
      <c r="C12" s="24">
        <v>33488</v>
      </c>
      <c r="D12" s="25">
        <v>38618</v>
      </c>
      <c r="E12" s="26">
        <v>70145</v>
      </c>
      <c r="F12" s="26">
        <v>75812</v>
      </c>
      <c r="G12" s="17">
        <v>105361</v>
      </c>
    </row>
    <row r="13" spans="1:7" ht="16.5" x14ac:dyDescent="0.25">
      <c r="A13" s="24" t="s">
        <v>28</v>
      </c>
      <c r="B13" s="24">
        <v>37825</v>
      </c>
      <c r="C13" s="24">
        <v>48159</v>
      </c>
      <c r="D13" s="25">
        <v>56663</v>
      </c>
      <c r="E13" s="26">
        <v>50433</v>
      </c>
      <c r="F13" s="26">
        <v>78635</v>
      </c>
      <c r="G13" s="17">
        <v>127015</v>
      </c>
    </row>
    <row r="14" spans="1:7" ht="49.5" x14ac:dyDescent="0.25">
      <c r="A14" s="24" t="s">
        <v>29</v>
      </c>
      <c r="B14" s="24">
        <v>1420</v>
      </c>
      <c r="C14" s="24">
        <v>-4415</v>
      </c>
      <c r="D14" s="25">
        <v>-1431</v>
      </c>
      <c r="E14" s="26">
        <v>-1530</v>
      </c>
      <c r="F14" s="26">
        <v>1173</v>
      </c>
      <c r="G14" s="17">
        <v>1601</v>
      </c>
    </row>
    <row r="15" spans="1:7" ht="33" x14ac:dyDescent="0.25">
      <c r="A15" s="24" t="s">
        <v>30</v>
      </c>
      <c r="B15" s="24">
        <v>846</v>
      </c>
      <c r="C15" s="24">
        <v>407</v>
      </c>
      <c r="D15" s="25">
        <v>696</v>
      </c>
      <c r="E15" s="26">
        <v>659</v>
      </c>
      <c r="F15" s="26">
        <v>2559</v>
      </c>
      <c r="G15" s="17">
        <v>539</v>
      </c>
    </row>
    <row r="16" spans="1:7" ht="33" x14ac:dyDescent="0.25">
      <c r="A16" s="24" t="s">
        <v>31</v>
      </c>
      <c r="B16" s="24">
        <v>3136</v>
      </c>
      <c r="C16" s="24">
        <v>4535</v>
      </c>
      <c r="D16" s="25">
        <v>-439</v>
      </c>
      <c r="E16" s="26">
        <v>3884</v>
      </c>
      <c r="F16" s="26">
        <v>51326</v>
      </c>
      <c r="G16" s="17">
        <v>-267345</v>
      </c>
    </row>
    <row r="17" spans="1:9" ht="33" x14ac:dyDescent="0.25">
      <c r="A17" s="24" t="s">
        <v>32</v>
      </c>
      <c r="B17" s="24">
        <v>450</v>
      </c>
      <c r="C17" s="24">
        <v>6145</v>
      </c>
      <c r="D17" s="25">
        <v>8707</v>
      </c>
      <c r="E17" s="26">
        <v>2711</v>
      </c>
      <c r="F17" s="26">
        <v>9012</v>
      </c>
      <c r="G17" s="17">
        <v>12900</v>
      </c>
    </row>
    <row r="18" spans="1:9" ht="33" x14ac:dyDescent="0.25">
      <c r="A18" s="24" t="s">
        <v>33</v>
      </c>
      <c r="B18" s="24">
        <v>3331</v>
      </c>
      <c r="C18" s="24">
        <v>4065</v>
      </c>
      <c r="D18" s="25">
        <v>2129</v>
      </c>
      <c r="E18" s="26">
        <v>5513</v>
      </c>
      <c r="F18" s="26">
        <v>22788</v>
      </c>
      <c r="G18" s="17">
        <v>17148</v>
      </c>
    </row>
    <row r="19" spans="1:9" ht="49.5" x14ac:dyDescent="0.25">
      <c r="A19" s="24" t="s">
        <v>34</v>
      </c>
      <c r="B19" s="24">
        <v>1190</v>
      </c>
      <c r="C19" s="24">
        <v>37</v>
      </c>
      <c r="D19" s="25">
        <v>2280</v>
      </c>
      <c r="E19" s="26">
        <v>1726</v>
      </c>
      <c r="F19" s="26">
        <v>1974</v>
      </c>
      <c r="G19" s="17">
        <v>2618</v>
      </c>
    </row>
    <row r="20" spans="1:9" ht="49.5" customHeight="1" x14ac:dyDescent="0.25">
      <c r="A20" s="24" t="s">
        <v>35</v>
      </c>
      <c r="B20" s="26">
        <v>0</v>
      </c>
      <c r="C20" s="26">
        <v>2</v>
      </c>
      <c r="D20" s="27">
        <v>7</v>
      </c>
      <c r="E20" s="27">
        <v>5</v>
      </c>
      <c r="F20" s="27">
        <v>5</v>
      </c>
      <c r="G20" s="17">
        <v>9</v>
      </c>
    </row>
    <row r="21" spans="1:9" ht="16.5" x14ac:dyDescent="0.25">
      <c r="A21" s="24" t="s">
        <v>36</v>
      </c>
      <c r="B21" s="24">
        <v>336</v>
      </c>
      <c r="C21" s="24">
        <v>171</v>
      </c>
      <c r="D21" s="25">
        <v>15</v>
      </c>
      <c r="E21" s="26">
        <v>170</v>
      </c>
      <c r="F21" s="26">
        <v>300</v>
      </c>
      <c r="G21" s="17">
        <v>174</v>
      </c>
    </row>
    <row r="22" spans="1:9" ht="49.5" x14ac:dyDescent="0.25">
      <c r="A22" s="24" t="s">
        <v>37</v>
      </c>
      <c r="B22" s="24">
        <v>931</v>
      </c>
      <c r="C22" s="24">
        <v>1014</v>
      </c>
      <c r="D22" s="25">
        <v>1171</v>
      </c>
      <c r="E22" s="26">
        <v>2093</v>
      </c>
      <c r="F22" s="26">
        <v>3072</v>
      </c>
      <c r="G22" s="17">
        <v>3327</v>
      </c>
    </row>
    <row r="23" spans="1:9" ht="49.5" x14ac:dyDescent="0.25">
      <c r="A23" s="24" t="s">
        <v>38</v>
      </c>
      <c r="B23" s="24">
        <v>1097</v>
      </c>
      <c r="C23" s="24">
        <v>593</v>
      </c>
      <c r="D23" s="25">
        <v>2115</v>
      </c>
      <c r="E23" s="26">
        <v>-784</v>
      </c>
      <c r="F23" s="26">
        <v>-449</v>
      </c>
      <c r="G23" s="17">
        <v>1324</v>
      </c>
    </row>
    <row r="24" spans="1:9" ht="21" customHeight="1" x14ac:dyDescent="0.25">
      <c r="A24" s="24" t="s">
        <v>39</v>
      </c>
      <c r="B24" s="24">
        <v>297</v>
      </c>
      <c r="C24" s="24">
        <v>321</v>
      </c>
      <c r="D24" s="25">
        <v>1626</v>
      </c>
      <c r="E24" s="26">
        <v>2681</v>
      </c>
      <c r="F24" s="26">
        <v>453</v>
      </c>
      <c r="G24" s="17">
        <v>592</v>
      </c>
    </row>
    <row r="26" spans="1:9" ht="53.25" customHeight="1" x14ac:dyDescent="0.25">
      <c r="A26" s="53" t="s">
        <v>45</v>
      </c>
      <c r="B26" s="53"/>
      <c r="C26" s="53"/>
      <c r="D26" s="53"/>
      <c r="E26" s="53"/>
      <c r="F26" s="53"/>
      <c r="G26" s="53"/>
      <c r="H26" s="53"/>
      <c r="I26" s="53"/>
    </row>
  </sheetData>
  <mergeCells count="2">
    <mergeCell ref="A2:G2"/>
    <mergeCell ref="A26:I26"/>
  </mergeCells>
  <hyperlinks>
    <hyperlink ref="A1" location="Содержание!B3" display="    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'1'!OLE_LINK1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Федорова Алена Борисовна</cp:lastModifiedBy>
  <cp:lastPrinted>2021-05-13T12:20:04Z</cp:lastPrinted>
  <dcterms:created xsi:type="dcterms:W3CDTF">2021-04-08T10:35:45Z</dcterms:created>
  <dcterms:modified xsi:type="dcterms:W3CDTF">2023-12-27T06:10:27Z</dcterms:modified>
</cp:coreProperties>
</file>